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10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mycomputer/Desktop/Documents/Innovation/IronFertilznOfOceans/"/>
    </mc:Choice>
  </mc:AlternateContent>
  <xr:revisionPtr revIDLastSave="0" documentId="13_ncr:1_{137A61F2-A7A2-E34A-93E0-5D1728F86479}" xr6:coauthVersionLast="45" xr6:coauthVersionMax="45" xr10:uidLastSave="{00000000-0000-0000-0000-000000000000}"/>
  <bookViews>
    <workbookView xWindow="29920" yWindow="920" windowWidth="18140" windowHeight="23520" tabRatio="50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4" i="1" l="1"/>
  <c r="E33" i="1"/>
  <c r="E8" i="1"/>
  <c r="E37" i="1" s="1"/>
  <c r="E12" i="1"/>
  <c r="E17" i="1"/>
  <c r="E23" i="1"/>
  <c r="E25" i="1"/>
  <c r="E36" i="1"/>
  <c r="E2" i="1"/>
  <c r="E3" i="1"/>
  <c r="E4" i="1"/>
  <c r="E5" i="1"/>
  <c r="E6" i="1"/>
  <c r="E7" i="1"/>
  <c r="E9" i="1"/>
  <c r="E10" i="1"/>
  <c r="E11" i="1"/>
  <c r="E13" i="1"/>
  <c r="E14" i="1"/>
  <c r="E15" i="1"/>
  <c r="E16" i="1"/>
  <c r="E18" i="1"/>
  <c r="E19" i="1"/>
  <c r="E20" i="1"/>
  <c r="E21" i="1"/>
  <c r="E22" i="1"/>
  <c r="E24" i="1"/>
  <c r="E26" i="1"/>
  <c r="E27" i="1"/>
  <c r="E28" i="1"/>
  <c r="E29" i="1"/>
  <c r="E30" i="1"/>
  <c r="E31" i="1"/>
  <c r="E32" i="1"/>
</calcChain>
</file>

<file path=xl/sharedStrings.xml><?xml version="1.0" encoding="utf-8"?>
<sst xmlns="http://schemas.openxmlformats.org/spreadsheetml/2006/main" count="55" uniqueCount="55">
  <si>
    <t>China</t>
    <phoneticPr fontId="1" type="noConversion"/>
  </si>
  <si>
    <t>Source: Wikipedia "Exclusive Economic Zone"</t>
    <phoneticPr fontId="1" type="noConversion"/>
  </si>
  <si>
    <t>Includes internal waters. Excludes Antarctica</t>
    <phoneticPr fontId="1" type="noConversion"/>
  </si>
  <si>
    <t>Non-jurisdictional waters. Include despite hurdles!</t>
    <phoneticPr fontId="1" type="noConversion"/>
  </si>
  <si>
    <t>Do not include yet. Useful for biosequestration.</t>
    <phoneticPr fontId="1" type="noConversion"/>
  </si>
  <si>
    <t>Marshall Isles</t>
    <phoneticPr fontId="1" type="noConversion"/>
  </si>
  <si>
    <t>Rest of world</t>
    <phoneticPr fontId="1" type="noConversion"/>
  </si>
  <si>
    <t>Shelf is extension to EEZ by continental shelf claims</t>
    <phoneticPr fontId="1" type="noConversion"/>
  </si>
  <si>
    <t>Antarctica</t>
    <phoneticPr fontId="1" type="noConversion"/>
  </si>
  <si>
    <t>Area for fertilisation excludes Antarctica. Reconsider later. Ditto non-iron fertilisation areas.</t>
    <phoneticPr fontId="1" type="noConversion"/>
  </si>
  <si>
    <t>EEZ is the Exclusive Economic Zone that runs up to 200 nautical miles (370km) from the shoreline of nation states.</t>
    <phoneticPr fontId="1" type="noConversion"/>
  </si>
  <si>
    <r>
      <t>EEZ+Shelf in Mkm</t>
    </r>
    <r>
      <rPr>
        <b/>
        <vertAlign val="superscript"/>
        <sz val="11"/>
        <rFont val="Times New Roman"/>
        <family val="1"/>
      </rPr>
      <t>2</t>
    </r>
    <phoneticPr fontId="1" type="noConversion"/>
  </si>
  <si>
    <t>France</t>
    <phoneticPr fontId="1" type="noConversion"/>
  </si>
  <si>
    <t>Portugal</t>
    <phoneticPr fontId="1" type="noConversion"/>
  </si>
  <si>
    <t>Mexico</t>
    <phoneticPr fontId="1" type="noConversion"/>
  </si>
  <si>
    <t>Kiribati</t>
    <phoneticPr fontId="1" type="noConversion"/>
  </si>
  <si>
    <t>FS Micronesia</t>
    <phoneticPr fontId="1" type="noConversion"/>
  </si>
  <si>
    <t>Includes Greenland</t>
    <phoneticPr fontId="1" type="noConversion"/>
  </si>
  <si>
    <t>PNG</t>
    <phoneticPr fontId="1" type="noConversion"/>
  </si>
  <si>
    <t>Argentina</t>
    <phoneticPr fontId="1" type="noConversion"/>
  </si>
  <si>
    <t>South Africa</t>
    <phoneticPr fontId="1" type="noConversion"/>
  </si>
  <si>
    <t>Solomons</t>
    <phoneticPr fontId="1" type="noConversion"/>
  </si>
  <si>
    <t>Seychelles</t>
    <phoneticPr fontId="1" type="noConversion"/>
  </si>
  <si>
    <t>Mauritius</t>
    <phoneticPr fontId="1" type="noConversion"/>
  </si>
  <si>
    <t>Fiji</t>
    <phoneticPr fontId="1" type="noConversion"/>
  </si>
  <si>
    <t>Madagascar</t>
    <phoneticPr fontId="1" type="noConversion"/>
  </si>
  <si>
    <t>Ecuador</t>
    <phoneticPr fontId="1" type="noConversion"/>
  </si>
  <si>
    <t>Spain</t>
    <phoneticPr fontId="1" type="noConversion"/>
  </si>
  <si>
    <t>Nutrient deficiency occurs mainly in American island dependency waters.</t>
    <phoneticPr fontId="1" type="noConversion"/>
  </si>
  <si>
    <t>TOTAL</t>
    <phoneticPr fontId="1" type="noConversion"/>
  </si>
  <si>
    <t>Principal Oceanic Nations</t>
    <phoneticPr fontId="1" type="noConversion"/>
  </si>
  <si>
    <t>Est. Iron- Deficient Area %</t>
    <phoneticPr fontId="1" type="noConversion"/>
  </si>
  <si>
    <t>Notes</t>
    <phoneticPr fontId="1" type="noConversion"/>
  </si>
  <si>
    <r>
      <t>Area to Fertilise Mkm</t>
    </r>
    <r>
      <rPr>
        <b/>
        <vertAlign val="superscript"/>
        <sz val="11"/>
        <rFont val="Times New Roman"/>
        <family val="1"/>
      </rPr>
      <t>2</t>
    </r>
    <phoneticPr fontId="1" type="noConversion"/>
  </si>
  <si>
    <t xml:space="preserve">USA </t>
    <phoneticPr fontId="1" type="noConversion"/>
  </si>
  <si>
    <t>EEZ is mainly in British island dependencies</t>
    <phoneticPr fontId="1" type="noConversion"/>
  </si>
  <si>
    <t>EEZ is mainly in French island dependencies</t>
    <phoneticPr fontId="1" type="noConversion"/>
  </si>
  <si>
    <t>Denmark</t>
    <phoneticPr fontId="1" type="noConversion"/>
  </si>
  <si>
    <t>Other Pacific Island States</t>
    <phoneticPr fontId="1" type="noConversion"/>
  </si>
  <si>
    <t>High Seas</t>
    <phoneticPr fontId="1" type="noConversion"/>
  </si>
  <si>
    <r>
      <t>GENERAL NOTES</t>
    </r>
    <r>
      <rPr>
        <sz val="11"/>
        <rFont val="Times New Roman"/>
        <family val="1"/>
      </rPr>
      <t>:</t>
    </r>
    <phoneticPr fontId="1" type="noConversion"/>
  </si>
  <si>
    <t>Brazil</t>
    <phoneticPr fontId="1" type="noConversion"/>
  </si>
  <si>
    <t>Norway</t>
    <phoneticPr fontId="1" type="noConversion"/>
  </si>
  <si>
    <t>India</t>
    <phoneticPr fontId="1" type="noConversion"/>
  </si>
  <si>
    <t>Philippines</t>
    <phoneticPr fontId="1" type="noConversion"/>
  </si>
  <si>
    <t>Comprising the jurisdictional seas of many independent island states.</t>
    <phoneticPr fontId="1" type="noConversion"/>
  </si>
  <si>
    <t>Russia</t>
    <phoneticPr fontId="1" type="noConversion"/>
  </si>
  <si>
    <t>Australia</t>
    <phoneticPr fontId="1" type="noConversion"/>
  </si>
  <si>
    <t>Indonesia</t>
    <phoneticPr fontId="1" type="noConversion"/>
  </si>
  <si>
    <t>UK</t>
    <phoneticPr fontId="1" type="noConversion"/>
  </si>
  <si>
    <t>Canada</t>
    <phoneticPr fontId="1" type="noConversion"/>
  </si>
  <si>
    <t>NZ</t>
    <phoneticPr fontId="1" type="noConversion"/>
  </si>
  <si>
    <t>Japan</t>
    <phoneticPr fontId="1" type="noConversion"/>
  </si>
  <si>
    <t>Chile</t>
    <phoneticPr fontId="1" type="noConversion"/>
  </si>
  <si>
    <t>All Antarctic EEZ claims are excluded because these tend not to be generally recognised and because they are usually ice-covered, preventing fishing there for much or all of the year.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</si>
</sst>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0"/>
      <name val="Verdana"/>
    </font>
    <font>
      <sz val="8"/>
      <name val="Verdana"/>
      <family val="2"/>
    </font>
    <font>
      <b/>
      <sz val="11"/>
      <name val="Times New Roman"/>
      <family val="1"/>
    </font>
    <font>
      <b/>
      <vertAlign val="superscript"/>
      <sz val="11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3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wrapText="1"/>
    </xf>
    <xf numFmtId="0" fontId="2" fillId="0" borderId="2" xfId="0" applyFont="1" applyBorder="1" applyAlignment="1">
      <alignment horizontal="left" wrapText="1"/>
    </xf>
    <xf numFmtId="164" fontId="2" fillId="0" borderId="4" xfId="0" applyNumberFormat="1" applyFont="1" applyBorder="1" applyAlignment="1">
      <alignment horizontal="center" wrapText="1"/>
    </xf>
    <xf numFmtId="164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3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164" fontId="4" fillId="0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1"/>
  <sheetViews>
    <sheetView tabSelected="1" view="pageLayout" zoomScale="140" zoomScaleNormal="125" zoomScalePageLayoutView="140" workbookViewId="0">
      <selection activeCell="E21" sqref="E21"/>
    </sheetView>
  </sheetViews>
  <sheetFormatPr baseColWidth="10" defaultColWidth="10.6640625" defaultRowHeight="14" x14ac:dyDescent="0.15"/>
  <cols>
    <col min="1" max="1" width="11.5" style="10" customWidth="1"/>
    <col min="2" max="2" width="8.5" style="10" customWidth="1"/>
    <col min="3" max="3" width="8.1640625" style="10" customWidth="1"/>
    <col min="4" max="4" width="34" style="11" customWidth="1"/>
    <col min="5" max="5" width="6.83203125" style="19" customWidth="1"/>
    <col min="6" max="6" width="34" style="9" customWidth="1"/>
    <col min="7" max="16384" width="10.6640625" style="9"/>
  </cols>
  <sheetData>
    <row r="1" spans="1:7" s="5" customFormat="1" ht="77" thickBot="1" x14ac:dyDescent="0.2">
      <c r="A1" s="1" t="s">
        <v>30</v>
      </c>
      <c r="B1" s="2" t="s">
        <v>11</v>
      </c>
      <c r="C1" s="2" t="s">
        <v>31</v>
      </c>
      <c r="D1" s="2" t="s">
        <v>32</v>
      </c>
      <c r="E1" s="17" t="s">
        <v>33</v>
      </c>
      <c r="F1" s="3"/>
      <c r="G1" s="4"/>
    </row>
    <row r="2" spans="1:7" ht="30" x14ac:dyDescent="0.15">
      <c r="A2" s="6" t="s">
        <v>34</v>
      </c>
      <c r="B2" s="6">
        <v>13.5</v>
      </c>
      <c r="C2" s="6">
        <v>60</v>
      </c>
      <c r="D2" s="7" t="s">
        <v>28</v>
      </c>
      <c r="E2" s="18">
        <f>B2*C2/100</f>
        <v>8.1</v>
      </c>
      <c r="F2" s="8"/>
      <c r="G2" s="8"/>
    </row>
    <row r="3" spans="1:7" ht="30" x14ac:dyDescent="0.15">
      <c r="A3" s="6" t="s">
        <v>12</v>
      </c>
      <c r="B3" s="6">
        <v>11.4</v>
      </c>
      <c r="C3" s="6">
        <v>70</v>
      </c>
      <c r="D3" s="11" t="s">
        <v>36</v>
      </c>
      <c r="E3" s="18">
        <f t="shared" ref="E3:E36" si="0">B3*C3/100</f>
        <v>7.98</v>
      </c>
      <c r="F3" s="8"/>
      <c r="G3" s="8"/>
    </row>
    <row r="4" spans="1:7" x14ac:dyDescent="0.15">
      <c r="A4" s="6" t="s">
        <v>46</v>
      </c>
      <c r="B4" s="6">
        <v>11.4</v>
      </c>
      <c r="C4" s="6">
        <v>10</v>
      </c>
      <c r="D4" s="7"/>
      <c r="E4" s="18">
        <f t="shared" si="0"/>
        <v>1.1399999999999999</v>
      </c>
      <c r="F4" s="8"/>
      <c r="G4" s="8"/>
    </row>
    <row r="5" spans="1:7" x14ac:dyDescent="0.15">
      <c r="A5" s="6" t="s">
        <v>47</v>
      </c>
      <c r="B5" s="6">
        <v>10.7</v>
      </c>
      <c r="C5" s="6">
        <v>45</v>
      </c>
      <c r="D5" s="7"/>
      <c r="E5" s="18">
        <f t="shared" si="0"/>
        <v>4.8149999999999995</v>
      </c>
      <c r="F5" s="8"/>
      <c r="G5" s="8"/>
    </row>
    <row r="6" spans="1:7" x14ac:dyDescent="0.15">
      <c r="A6" s="6" t="s">
        <v>48</v>
      </c>
      <c r="B6" s="6">
        <v>8.1999999999999993</v>
      </c>
      <c r="C6" s="6">
        <v>20</v>
      </c>
      <c r="D6" s="7"/>
      <c r="E6" s="18">
        <f t="shared" si="0"/>
        <v>1.64</v>
      </c>
      <c r="F6" s="8"/>
      <c r="G6" s="8"/>
    </row>
    <row r="7" spans="1:7" x14ac:dyDescent="0.15">
      <c r="A7" s="6" t="s">
        <v>50</v>
      </c>
      <c r="B7" s="6">
        <v>8.1999999999999993</v>
      </c>
      <c r="C7" s="6">
        <v>10</v>
      </c>
      <c r="D7" s="7"/>
      <c r="E7" s="18">
        <f t="shared" si="0"/>
        <v>0.82</v>
      </c>
      <c r="F7" s="8"/>
      <c r="G7" s="8"/>
    </row>
    <row r="8" spans="1:7" ht="30" x14ac:dyDescent="0.15">
      <c r="A8" s="6" t="s">
        <v>49</v>
      </c>
      <c r="B8" s="6">
        <v>7.5</v>
      </c>
      <c r="C8" s="6">
        <v>45</v>
      </c>
      <c r="D8" s="11" t="s">
        <v>35</v>
      </c>
      <c r="E8" s="18">
        <f t="shared" si="0"/>
        <v>3.375</v>
      </c>
      <c r="F8" s="8"/>
      <c r="G8" s="8"/>
    </row>
    <row r="9" spans="1:7" x14ac:dyDescent="0.15">
      <c r="A9" s="6" t="s">
        <v>51</v>
      </c>
      <c r="B9" s="6">
        <v>7</v>
      </c>
      <c r="C9" s="6">
        <v>30</v>
      </c>
      <c r="D9" s="7"/>
      <c r="E9" s="18">
        <f t="shared" si="0"/>
        <v>2.1</v>
      </c>
      <c r="F9" s="8"/>
      <c r="G9" s="8"/>
    </row>
    <row r="10" spans="1:7" x14ac:dyDescent="0.15">
      <c r="A10" s="6" t="s">
        <v>52</v>
      </c>
      <c r="B10" s="6">
        <v>4.9000000000000004</v>
      </c>
      <c r="C10" s="6">
        <v>20</v>
      </c>
      <c r="D10" s="7"/>
      <c r="E10" s="18">
        <f t="shared" si="0"/>
        <v>0.98</v>
      </c>
      <c r="F10" s="8"/>
      <c r="G10" s="8"/>
    </row>
    <row r="11" spans="1:7" x14ac:dyDescent="0.15">
      <c r="A11" s="6" t="s">
        <v>41</v>
      </c>
      <c r="B11" s="6">
        <v>4.4000000000000004</v>
      </c>
      <c r="C11" s="6">
        <v>40</v>
      </c>
      <c r="D11" s="7"/>
      <c r="E11" s="18">
        <f t="shared" si="0"/>
        <v>1.76</v>
      </c>
      <c r="F11" s="8"/>
      <c r="G11" s="8"/>
    </row>
    <row r="12" spans="1:7" x14ac:dyDescent="0.15">
      <c r="A12" s="6" t="s">
        <v>13</v>
      </c>
      <c r="B12" s="6">
        <v>4</v>
      </c>
      <c r="C12" s="6">
        <v>40</v>
      </c>
      <c r="D12" s="7"/>
      <c r="E12" s="18">
        <f t="shared" si="0"/>
        <v>1.6</v>
      </c>
      <c r="F12" s="8"/>
      <c r="G12" s="8"/>
    </row>
    <row r="13" spans="1:7" x14ac:dyDescent="0.15">
      <c r="A13" s="6" t="s">
        <v>53</v>
      </c>
      <c r="B13" s="6">
        <v>3.9</v>
      </c>
      <c r="C13" s="6">
        <v>20</v>
      </c>
      <c r="D13" s="7"/>
      <c r="E13" s="18">
        <f t="shared" si="0"/>
        <v>0.78</v>
      </c>
      <c r="F13" s="8"/>
      <c r="G13" s="8"/>
    </row>
    <row r="14" spans="1:7" x14ac:dyDescent="0.15">
      <c r="A14" s="6" t="s">
        <v>14</v>
      </c>
      <c r="B14" s="6">
        <v>3.6</v>
      </c>
      <c r="C14" s="6">
        <v>35</v>
      </c>
      <c r="D14" s="7"/>
      <c r="E14" s="18">
        <f t="shared" si="0"/>
        <v>1.26</v>
      </c>
      <c r="F14" s="8"/>
      <c r="G14" s="8"/>
    </row>
    <row r="15" spans="1:7" x14ac:dyDescent="0.15">
      <c r="A15" s="6" t="s">
        <v>15</v>
      </c>
      <c r="B15" s="6">
        <v>3.4</v>
      </c>
      <c r="C15" s="6">
        <v>90</v>
      </c>
      <c r="D15" s="7"/>
      <c r="E15" s="25">
        <f t="shared" si="0"/>
        <v>3.06</v>
      </c>
      <c r="F15" s="8"/>
      <c r="G15" s="8"/>
    </row>
    <row r="16" spans="1:7" x14ac:dyDescent="0.15">
      <c r="A16" s="6" t="s">
        <v>16</v>
      </c>
      <c r="B16" s="6">
        <v>3</v>
      </c>
      <c r="C16" s="6">
        <v>95</v>
      </c>
      <c r="D16" s="7"/>
      <c r="E16" s="25">
        <f t="shared" si="0"/>
        <v>2.85</v>
      </c>
      <c r="F16" s="8"/>
      <c r="G16" s="8"/>
    </row>
    <row r="17" spans="1:7" ht="15" x14ac:dyDescent="0.15">
      <c r="A17" s="6" t="s">
        <v>37</v>
      </c>
      <c r="B17" s="6">
        <v>3</v>
      </c>
      <c r="C17" s="6">
        <v>20</v>
      </c>
      <c r="D17" s="7" t="s">
        <v>17</v>
      </c>
      <c r="E17" s="18">
        <f t="shared" si="0"/>
        <v>0.6</v>
      </c>
      <c r="F17" s="8"/>
      <c r="G17" s="8"/>
    </row>
    <row r="18" spans="1:7" x14ac:dyDescent="0.15">
      <c r="A18" s="6" t="s">
        <v>42</v>
      </c>
      <c r="B18" s="6">
        <v>2.8</v>
      </c>
      <c r="C18" s="6">
        <v>20</v>
      </c>
      <c r="D18" s="7"/>
      <c r="E18" s="18">
        <f t="shared" si="0"/>
        <v>0.56000000000000005</v>
      </c>
      <c r="F18" s="8"/>
      <c r="G18" s="8"/>
    </row>
    <row r="19" spans="1:7" x14ac:dyDescent="0.15">
      <c r="A19" s="6" t="s">
        <v>43</v>
      </c>
      <c r="B19" s="6">
        <v>2.7</v>
      </c>
      <c r="C19" s="6">
        <v>25</v>
      </c>
      <c r="D19" s="7"/>
      <c r="E19" s="18">
        <f t="shared" si="0"/>
        <v>0.67500000000000004</v>
      </c>
      <c r="F19" s="8"/>
      <c r="G19" s="8"/>
    </row>
    <row r="20" spans="1:7" x14ac:dyDescent="0.15">
      <c r="A20" s="6" t="s">
        <v>18</v>
      </c>
      <c r="B20" s="6">
        <v>2.6</v>
      </c>
      <c r="C20" s="6">
        <v>35</v>
      </c>
      <c r="D20" s="7"/>
      <c r="E20" s="18">
        <f t="shared" si="0"/>
        <v>0.91</v>
      </c>
      <c r="F20" s="8"/>
      <c r="G20" s="8"/>
    </row>
    <row r="21" spans="1:7" x14ac:dyDescent="0.15">
      <c r="A21" s="6" t="s">
        <v>5</v>
      </c>
      <c r="B21" s="6">
        <v>2</v>
      </c>
      <c r="C21" s="6">
        <v>95</v>
      </c>
      <c r="D21" s="7"/>
      <c r="E21" s="25">
        <f t="shared" si="0"/>
        <v>1.9</v>
      </c>
      <c r="F21" s="8"/>
      <c r="G21" s="8"/>
    </row>
    <row r="22" spans="1:7" x14ac:dyDescent="0.15">
      <c r="A22" s="6" t="s">
        <v>19</v>
      </c>
      <c r="B22" s="6">
        <v>2</v>
      </c>
      <c r="C22" s="6">
        <v>30</v>
      </c>
      <c r="D22" s="7"/>
      <c r="E22" s="18">
        <f t="shared" si="0"/>
        <v>0.6</v>
      </c>
      <c r="F22" s="8"/>
      <c r="G22" s="8"/>
    </row>
    <row r="23" spans="1:7" x14ac:dyDescent="0.15">
      <c r="A23" s="6" t="s">
        <v>44</v>
      </c>
      <c r="B23" s="6">
        <v>1.9</v>
      </c>
      <c r="C23" s="6">
        <v>60</v>
      </c>
      <c r="D23" s="7"/>
      <c r="E23" s="18">
        <f t="shared" si="0"/>
        <v>1.1399999999999999</v>
      </c>
      <c r="F23" s="8"/>
      <c r="G23" s="8"/>
    </row>
    <row r="24" spans="1:7" x14ac:dyDescent="0.15">
      <c r="A24" s="6" t="s">
        <v>20</v>
      </c>
      <c r="B24" s="6">
        <v>1.7</v>
      </c>
      <c r="C24" s="6">
        <v>35</v>
      </c>
      <c r="D24" s="7"/>
      <c r="E24" s="18">
        <f t="shared" si="0"/>
        <v>0.59499999999999997</v>
      </c>
      <c r="F24" s="8"/>
      <c r="G24" s="8"/>
    </row>
    <row r="25" spans="1:7" x14ac:dyDescent="0.15">
      <c r="A25" s="6" t="s">
        <v>21</v>
      </c>
      <c r="B25" s="6">
        <v>1.6</v>
      </c>
      <c r="C25" s="6">
        <v>85</v>
      </c>
      <c r="D25" s="7"/>
      <c r="E25" s="18">
        <f t="shared" si="0"/>
        <v>1.36</v>
      </c>
      <c r="F25" s="8"/>
      <c r="G25" s="8"/>
    </row>
    <row r="26" spans="1:7" x14ac:dyDescent="0.15">
      <c r="A26" s="6" t="s">
        <v>0</v>
      </c>
      <c r="B26" s="6">
        <v>1.4</v>
      </c>
      <c r="C26" s="6">
        <v>25</v>
      </c>
      <c r="D26" s="7"/>
      <c r="E26" s="18">
        <f t="shared" si="0"/>
        <v>0.35</v>
      </c>
      <c r="F26" s="8"/>
      <c r="G26" s="8"/>
    </row>
    <row r="27" spans="1:7" x14ac:dyDescent="0.15">
      <c r="A27" s="6" t="s">
        <v>22</v>
      </c>
      <c r="B27" s="6">
        <v>1.4</v>
      </c>
      <c r="C27" s="6">
        <v>85</v>
      </c>
      <c r="D27" s="7"/>
      <c r="E27" s="18">
        <f t="shared" si="0"/>
        <v>1.19</v>
      </c>
      <c r="F27" s="8"/>
      <c r="G27" s="8"/>
    </row>
    <row r="28" spans="1:7" x14ac:dyDescent="0.15">
      <c r="A28" s="6" t="s">
        <v>23</v>
      </c>
      <c r="B28" s="6">
        <v>1.3</v>
      </c>
      <c r="C28" s="6">
        <v>95</v>
      </c>
      <c r="D28" s="7"/>
      <c r="E28" s="18">
        <f t="shared" si="0"/>
        <v>1.2350000000000001</v>
      </c>
      <c r="F28" s="8"/>
      <c r="G28" s="8"/>
    </row>
    <row r="29" spans="1:7" x14ac:dyDescent="0.15">
      <c r="A29" s="6" t="s">
        <v>24</v>
      </c>
      <c r="B29" s="6">
        <v>1.3</v>
      </c>
      <c r="C29" s="6">
        <v>85</v>
      </c>
      <c r="D29" s="7"/>
      <c r="E29" s="18">
        <f t="shared" si="0"/>
        <v>1.105</v>
      </c>
      <c r="F29" s="8"/>
      <c r="G29" s="8"/>
    </row>
    <row r="30" spans="1:7" x14ac:dyDescent="0.15">
      <c r="A30" s="6" t="s">
        <v>25</v>
      </c>
      <c r="B30" s="6">
        <v>1.3</v>
      </c>
      <c r="C30" s="6">
        <v>80</v>
      </c>
      <c r="D30" s="7"/>
      <c r="E30" s="18">
        <f t="shared" si="0"/>
        <v>1.04</v>
      </c>
      <c r="F30" s="8"/>
      <c r="G30" s="8"/>
    </row>
    <row r="31" spans="1:7" x14ac:dyDescent="0.15">
      <c r="A31" s="6" t="s">
        <v>26</v>
      </c>
      <c r="B31" s="6">
        <v>1.1000000000000001</v>
      </c>
      <c r="C31" s="6">
        <v>35</v>
      </c>
      <c r="D31" s="7"/>
      <c r="E31" s="18">
        <f t="shared" si="0"/>
        <v>0.38500000000000001</v>
      </c>
      <c r="F31" s="8"/>
      <c r="G31" s="8"/>
    </row>
    <row r="32" spans="1:7" x14ac:dyDescent="0.15">
      <c r="A32" s="6" t="s">
        <v>27</v>
      </c>
      <c r="B32" s="6">
        <v>1.1000000000000001</v>
      </c>
      <c r="C32" s="6">
        <v>40</v>
      </c>
      <c r="D32" s="7"/>
      <c r="E32" s="18">
        <f t="shared" si="0"/>
        <v>0.44</v>
      </c>
      <c r="F32" s="8"/>
      <c r="G32" s="8"/>
    </row>
    <row r="33" spans="1:5" ht="30" x14ac:dyDescent="0.15">
      <c r="A33" s="12" t="s">
        <v>38</v>
      </c>
      <c r="B33" s="10">
        <v>10</v>
      </c>
      <c r="C33" s="10">
        <v>90</v>
      </c>
      <c r="D33" s="11" t="s">
        <v>45</v>
      </c>
      <c r="E33" s="18">
        <f t="shared" si="0"/>
        <v>9</v>
      </c>
    </row>
    <row r="34" spans="1:5" ht="30" x14ac:dyDescent="0.15">
      <c r="A34" s="12" t="s">
        <v>6</v>
      </c>
      <c r="B34" s="10">
        <v>140</v>
      </c>
      <c r="C34" s="10">
        <v>30</v>
      </c>
      <c r="D34" s="11" t="s">
        <v>2</v>
      </c>
      <c r="E34" s="18">
        <f t="shared" si="0"/>
        <v>42</v>
      </c>
    </row>
    <row r="35" spans="1:5" ht="30" x14ac:dyDescent="0.15">
      <c r="A35" s="12" t="s">
        <v>8</v>
      </c>
      <c r="B35" s="10">
        <v>16</v>
      </c>
      <c r="D35" s="22" t="s">
        <v>4</v>
      </c>
      <c r="E35" s="18"/>
    </row>
    <row r="36" spans="1:5" ht="30" x14ac:dyDescent="0.15">
      <c r="A36" s="13" t="s">
        <v>39</v>
      </c>
      <c r="B36" s="14">
        <v>2200</v>
      </c>
      <c r="C36" s="13">
        <v>55</v>
      </c>
      <c r="D36" s="15" t="s">
        <v>3</v>
      </c>
      <c r="E36" s="18">
        <f t="shared" si="0"/>
        <v>1210</v>
      </c>
    </row>
    <row r="37" spans="1:5" s="24" customFormat="1" ht="45" x14ac:dyDescent="0.15">
      <c r="A37" s="20" t="s">
        <v>29</v>
      </c>
      <c r="B37" s="21">
        <v>2500</v>
      </c>
      <c r="C37" s="20"/>
      <c r="D37" s="11" t="s">
        <v>9</v>
      </c>
      <c r="E37" s="23">
        <f>SUM(E2:E36)</f>
        <v>1317.345</v>
      </c>
    </row>
    <row r="38" spans="1:5" ht="77" customHeight="1" x14ac:dyDescent="0.15">
      <c r="A38" s="16" t="s">
        <v>40</v>
      </c>
      <c r="D38" s="11" t="s">
        <v>54</v>
      </c>
    </row>
    <row r="39" spans="1:5" ht="49" customHeight="1" x14ac:dyDescent="0.15">
      <c r="D39" s="11" t="s">
        <v>10</v>
      </c>
    </row>
    <row r="40" spans="1:5" ht="32" customHeight="1" x14ac:dyDescent="0.15">
      <c r="D40" s="11" t="s">
        <v>7</v>
      </c>
    </row>
    <row r="41" spans="1:5" ht="30" x14ac:dyDescent="0.15">
      <c r="A41" s="5"/>
      <c r="D41" s="11" t="s">
        <v>1</v>
      </c>
    </row>
  </sheetData>
  <phoneticPr fontId="1" type="noConversion"/>
  <pageMargins left="0.75000000000000011" right="0.75000000000000011" top="1" bottom="1" header="0.5" footer="0.5"/>
  <pageSetup paperSize="10" orientation="portrait" horizontalDpi="4294967292" verticalDpi="4294967292"/>
  <headerFooter>
    <oddHeader>&amp;C&amp;"Times New Roman,Bold"&amp;12Jurisdictional Seas</oddHeader>
    <oddFooter>&amp;L&amp;8&amp;F&amp;C&amp;8Copyright (c) Winwick Business Solutions P/L, 2012&amp;R&amp;8&amp;D</oddFooter>
  </headerFooter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view="pageLayout" workbookViewId="0"/>
  </sheetViews>
  <sheetFormatPr baseColWidth="10" defaultRowHeight="13" x14ac:dyDescent="0.15"/>
  <sheetData/>
  <phoneticPr fontId="1" type="noConversion"/>
  <pageMargins left="0.75" right="0.75" top="1" bottom="1" header="0.5" footer="0.5"/>
  <pageSetup paperSize="10" orientation="portrait" horizontalDpi="4294967292" verticalDpi="4294967292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Winwick Business Solutions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Severn Clarke</dc:creator>
  <cp:lastModifiedBy>Alice Clarke</cp:lastModifiedBy>
  <cp:lastPrinted>2012-10-01T08:58:51Z</cp:lastPrinted>
  <dcterms:created xsi:type="dcterms:W3CDTF">2012-10-01T04:22:16Z</dcterms:created>
  <dcterms:modified xsi:type="dcterms:W3CDTF">2020-09-10T03:43:41Z</dcterms:modified>
</cp:coreProperties>
</file>