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computer/Documents/Innovation/IronFertilznOfOceans/"/>
    </mc:Choice>
  </mc:AlternateContent>
  <xr:revisionPtr revIDLastSave="0" documentId="13_ncr:1_{F2CF3E2E-C182-3749-8AC5-58E1FA68F471}" xr6:coauthVersionLast="47" xr6:coauthVersionMax="47" xr10:uidLastSave="{00000000-0000-0000-0000-000000000000}"/>
  <bookViews>
    <workbookView xWindow="1080" yWindow="2040" windowWidth="29580" windowHeight="21560" xr2:uid="{D5D4469A-E91B-FB44-A955-6CA1C99E61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<sst xmlns="http://schemas.openxmlformats.org/spreadsheetml/2006/main" count="151" uniqueCount="129">
  <si>
    <t>Scientific Advisors</t>
  </si>
  <si>
    <t>Engineering Advisors</t>
  </si>
  <si>
    <t>Business/ Financial Advisors</t>
  </si>
  <si>
    <t>Governance Advisors</t>
  </si>
  <si>
    <t>Media Advisors</t>
  </si>
  <si>
    <t>Page length</t>
  </si>
  <si>
    <t>Operations &amp; Logistics Advisors</t>
  </si>
  <si>
    <t>High relevance</t>
  </si>
  <si>
    <t>Low relevance</t>
  </si>
  <si>
    <t>Med. relevance</t>
  </si>
  <si>
    <t>key pages</t>
  </si>
  <si>
    <t>Read Order</t>
  </si>
  <si>
    <t>BuoyantFlakeFertilisation6</t>
  </si>
  <si>
    <t>OceanFertilisationCondensedv18</t>
  </si>
  <si>
    <t>https://wwwcdn.imo.org/localresources/en/OurWork/Environment/Documents/Science%20day%20proceedings%20ebook%20FINAL.pdf</t>
  </si>
  <si>
    <t>https://vimeo.com/128378154</t>
  </si>
  <si>
    <t>Presentation for OFS</t>
  </si>
  <si>
    <t>https://www.imo.org/en/OurWork/Environment/Pages/AssessmentFramework-default.aspx</t>
  </si>
  <si>
    <t>Flakes99v2</t>
  </si>
  <si>
    <t>OceanFertilisationMethodComparisonv3</t>
  </si>
  <si>
    <t>OrganicMaricultureAndBiosequestration51</t>
  </si>
  <si>
    <t>https://climategamechangers.org/wp-content/uploads/Rationale-for-Buoyant-Flake-Ocean-Fertilisation.pdf</t>
  </si>
  <si>
    <t>BuoyantFlakeExperimentation</t>
  </si>
  <si>
    <t>CounteringWOFObjectionsv2</t>
  </si>
  <si>
    <t>OIFStrategyV15</t>
  </si>
  <si>
    <t>OIFValidatingExptsv2</t>
  </si>
  <si>
    <t>JurisdictionalSeas.xlsx</t>
  </si>
  <si>
    <t>BFOFAbstract</t>
  </si>
  <si>
    <t>FlakeEconomicsv4</t>
  </si>
  <si>
    <t>FlakeProduction&amp;DisseminationLogisticsv2</t>
  </si>
  <si>
    <t>PilotFlakeProduction</t>
  </si>
  <si>
    <t>https://www.researchgate.net/publication/268277319_Position_Analysis_ocean_fertilisation_SCIENCE_AND_POLICY_ISSUES/link/546732e60cf20dedafce85b6/download</t>
  </si>
  <si>
    <t>https://eprints.utas.edu.au/2667/</t>
  </si>
  <si>
    <t>https://visibleearth.nasa.gov/images/4097/global-chlorophyll/4098w</t>
  </si>
  <si>
    <t>MesocosmRiskManagement</t>
  </si>
  <si>
    <t>OFBFv2 diagram</t>
  </si>
  <si>
    <t>DraftMinicoyExptOutline</t>
  </si>
  <si>
    <t>MinicoyDeliveries</t>
  </si>
  <si>
    <t>OceanChallengeSynopsis</t>
  </si>
  <si>
    <t>BFOF draft</t>
  </si>
  <si>
    <t>ProgrammeBuoyantFlakes</t>
  </si>
  <si>
    <t>BFOFMarineScientistTeamProspects.xlsx</t>
  </si>
  <si>
    <t>BuoyantFlakesCapabilitiesRolesResources</t>
  </si>
  <si>
    <t>MethanotrophExperiment</t>
  </si>
  <si>
    <t>MethanotrophExptMineralRecipe</t>
  </si>
  <si>
    <t>Methanotrophdraftgraphicv2</t>
  </si>
  <si>
    <t>LEGEND#1</t>
  </si>
  <si>
    <t>Docs/Word</t>
  </si>
  <si>
    <t>Sheets/XL</t>
  </si>
  <si>
    <t>Slides/PPT</t>
  </si>
  <si>
    <t>Links</t>
  </si>
  <si>
    <t>LEGEND#2</t>
  </si>
  <si>
    <t>BFOF Condensed (2014)</t>
  </si>
  <si>
    <t>Brief to the UN (~2014)</t>
  </si>
  <si>
    <t>Marine Geoengineering (2015)</t>
  </si>
  <si>
    <t>12min</t>
  </si>
  <si>
    <t>Bru Pearce's IMO audio presn (2015)</t>
  </si>
  <si>
    <t>Bru's IMO slides  (2015)</t>
  </si>
  <si>
    <t>Probably ignore</t>
  </si>
  <si>
    <t>Assessment Framework (2019)</t>
  </si>
  <si>
    <t>Description and year</t>
  </si>
  <si>
    <t>Compares the traditional method that uses ferrous sulphate with that of buoyant flakes with multiple nutrients (~2014, updated 2020)</t>
  </si>
  <si>
    <t>Full BFOF description, including those for non-technical, technical, deep technical, political and business reasoning (~2014, updated 2020)</t>
  </si>
  <si>
    <t>Document Identifier</t>
  </si>
  <si>
    <t>Elsworth BFOF Recap (2018)</t>
  </si>
  <si>
    <t>Indian Buoyant Flakes Plan (~2016)</t>
  </si>
  <si>
    <t>4 slides</t>
  </si>
  <si>
    <t>BFOF Logistics (2020 updated to Nov 2022)</t>
  </si>
  <si>
    <t>BFOF Experimentation (2016)</t>
  </si>
  <si>
    <t>Answers to likely objections (2014)</t>
  </si>
  <si>
    <t>~4</t>
  </si>
  <si>
    <t>BFOF Experiments (2014)</t>
  </si>
  <si>
    <t>~2</t>
  </si>
  <si>
    <t>Strategies for different oceanic regions (2014 partly updated to 2022)</t>
  </si>
  <si>
    <t>BFOF Economics (2014)</t>
  </si>
  <si>
    <t>Prospective areas for ocean fertilisation (2014)</t>
  </si>
  <si>
    <t>Abstract (2015)</t>
  </si>
  <si>
    <t>Recipe for making small quantities of flake (2014)</t>
  </si>
  <si>
    <t>~15</t>
  </si>
  <si>
    <t>Jabour-GreenOIFLaw (2002)</t>
  </si>
  <si>
    <t>PositionAnalysisOceanFertilisation (2008)</t>
  </si>
  <si>
    <t>Ocean Chlorophyll Map (2004)</t>
  </si>
  <si>
    <t>1-5, 18, 21-24</t>
  </si>
  <si>
    <t>15 slides</t>
  </si>
  <si>
    <t>17 slides</t>
  </si>
  <si>
    <t>Mesocosm Planning (2016)</t>
  </si>
  <si>
    <t>BFOF sea trials (2016)</t>
  </si>
  <si>
    <t>BFOF Phased Trials (2016)</t>
  </si>
  <si>
    <t>BFOF Phases (2016)</t>
  </si>
  <si>
    <t>OceanChallengeSynopsis (~2017)</t>
  </si>
  <si>
    <t>BFOFProjectDraft (~2017)</t>
  </si>
  <si>
    <t>Programme proposal to NIO (2015)</t>
  </si>
  <si>
    <t>Potential Consortium members  ++ (2015)</t>
  </si>
  <si>
    <t>Suggested roles (2015)</t>
  </si>
  <si>
    <t>PoC Expt (2021)</t>
  </si>
  <si>
    <t>Mix calculation (2021)</t>
  </si>
  <si>
    <t>KrillCaptureDevicev3</t>
  </si>
  <si>
    <t>2 slides</t>
  </si>
  <si>
    <t>Method for the MRV of krill CDR (2022)</t>
  </si>
  <si>
    <t>1 slide</t>
  </si>
  <si>
    <t>How to turn marine methane into biomass (2022)</t>
  </si>
  <si>
    <t>MeasuringMarineCDR</t>
  </si>
  <si>
    <t>Potential krill CDR (2022)</t>
  </si>
  <si>
    <t>KeepKrill</t>
  </si>
  <si>
    <t>A thought experiment (2022)</t>
  </si>
  <si>
    <t>Executives</t>
  </si>
  <si>
    <t>BuoyantFlakes4HPAC</t>
  </si>
  <si>
    <t>ArcticMethaneControlv2</t>
  </si>
  <si>
    <t>ScalingFlakeFormulationManufacture</t>
  </si>
  <si>
    <t>Design4KenyanBuoyantFlakesStudy</t>
  </si>
  <si>
    <t>OOMCalc</t>
  </si>
  <si>
    <t>ScalabilityUpdate</t>
  </si>
  <si>
    <t>7 slides</t>
  </si>
  <si>
    <t>HPAC reading lists (Jun 2023)</t>
  </si>
  <si>
    <t>6 slides</t>
  </si>
  <si>
    <t>TheBuoyantFlakeConcept</t>
  </si>
  <si>
    <t>Short description (2023)</t>
  </si>
  <si>
    <t>https://oceaniron.org/wp-content/uploads/sites/54/2022/08/Shenoy-Buoyant-flakes.pdf</t>
  </si>
  <si>
    <t>Indian Mesocosm Experiment (2022)</t>
  </si>
  <si>
    <t>Mesocosm Planning (2021)</t>
  </si>
  <si>
    <t>A low cost mesocosm design (2023)</t>
  </si>
  <si>
    <t>Improving flake capability (2023)</t>
  </si>
  <si>
    <t>How buoyant flakes can cool the planet (2023)</t>
  </si>
  <si>
    <t>Controlling CH4 ebullition (2018)</t>
  </si>
  <si>
    <t>Economical phasing of manufacture scaleup (2023)</t>
  </si>
  <si>
    <t>ThePinebankAssessment</t>
  </si>
  <si>
    <t>Contextualises BFOF with other climate methods</t>
  </si>
  <si>
    <t>BF order of magnitude effects (2022)</t>
  </si>
  <si>
    <t>EnhancingAlbedo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</si>
</sst>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128ED"/>
        <bgColor indexed="64"/>
      </patternFill>
    </fill>
    <fill>
      <patternFill patternType="solid">
        <fgColor rgb="FF36F8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/>
    <xf numFmtId="0" fontId="3" fillId="3" borderId="1" xfId="1" applyFill="1" applyBorder="1"/>
    <xf numFmtId="0" fontId="0" fillId="6" borderId="1" xfId="0" applyFill="1" applyBorder="1"/>
    <xf numFmtId="0" fontId="0" fillId="3" borderId="1" xfId="0" applyFill="1" applyBorder="1"/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3" xfId="0" applyFont="1" applyBorder="1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 wrapText="1"/>
    </xf>
    <xf numFmtId="0" fontId="5" fillId="6" borderId="1" xfId="1" applyFont="1" applyFill="1" applyBorder="1"/>
    <xf numFmtId="0" fontId="0" fillId="9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2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6F8FF"/>
      <color rgb="FF60ECEC"/>
      <color rgb="FF00E2ED"/>
      <color rgb="FF60E4ED"/>
      <color rgb="FFF12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o.org/en/OurWork/Environment/Pages/AssessmentFramework-default.aspx" TargetMode="External"/><Relationship Id="rId7" Type="http://schemas.openxmlformats.org/officeDocument/2006/relationships/hyperlink" Target="https://visibleearth.nasa.gov/images/4097/global-chlorophyll/4098w" TargetMode="External"/><Relationship Id="rId2" Type="http://schemas.openxmlformats.org/officeDocument/2006/relationships/hyperlink" Target="https://vimeo.com/128378154" TargetMode="External"/><Relationship Id="rId1" Type="http://schemas.openxmlformats.org/officeDocument/2006/relationships/hyperlink" Target="https://wwwcdn.imo.org/localresources/en/OurWork/Environment/Documents/Science%20day%20proceedings%20ebook%20FINAL.pdf" TargetMode="External"/><Relationship Id="rId6" Type="http://schemas.openxmlformats.org/officeDocument/2006/relationships/hyperlink" Target="https://www.researchgate.net/publication/268277319_Position_Analysis_ocean_fertilisation_SCIENCE_AND_POLICY_ISSUES/link/546732e60cf20dedafce85b6/download" TargetMode="External"/><Relationship Id="rId5" Type="http://schemas.openxmlformats.org/officeDocument/2006/relationships/hyperlink" Target="https://eprints.utas.edu.au/2667/" TargetMode="External"/><Relationship Id="rId4" Type="http://schemas.openxmlformats.org/officeDocument/2006/relationships/hyperlink" Target="https://climategamechangers.org/wp-content/uploads/Rationale-for-Buoyant-Flake-Ocean-Fertilis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3D12-1E1F-7D45-80DA-4DE534BA0C44}">
  <dimension ref="A1:M59"/>
  <sheetViews>
    <sheetView tabSelected="1" workbookViewId="0">
      <selection activeCell="B7" sqref="B7"/>
    </sheetView>
  </sheetViews>
  <sheetFormatPr baseColWidth="10" defaultColWidth="22.6640625" defaultRowHeight="16" x14ac:dyDescent="0.2"/>
  <cols>
    <col min="1" max="1" width="6" style="11" customWidth="1"/>
    <col min="2" max="2" width="37.1640625" style="1" customWidth="1"/>
    <col min="3" max="3" width="40.1640625" style="23" customWidth="1"/>
    <col min="4" max="4" width="8.33203125" style="11" customWidth="1"/>
    <col min="5" max="6" width="10.1640625" style="1" customWidth="1"/>
    <col min="7" max="7" width="10.5" style="1" customWidth="1"/>
    <col min="8" max="8" width="9.83203125" style="1" customWidth="1"/>
    <col min="9" max="9" width="9.1640625" style="1" customWidth="1"/>
    <col min="10" max="10" width="8.5" style="1" customWidth="1"/>
    <col min="11" max="11" width="10.83203125" style="1" customWidth="1"/>
    <col min="12" max="12" width="14.1640625" style="1" customWidth="1"/>
    <col min="13" max="13" width="11.83203125" style="1" customWidth="1"/>
    <col min="14" max="16384" width="22.6640625" style="1"/>
  </cols>
  <sheetData>
    <row r="1" spans="1:13" s="3" customFormat="1" ht="48" customHeight="1" thickBot="1" x14ac:dyDescent="0.25">
      <c r="A1" s="10" t="s">
        <v>11</v>
      </c>
      <c r="B1" s="2" t="s">
        <v>63</v>
      </c>
      <c r="C1" s="22" t="s">
        <v>60</v>
      </c>
      <c r="D1" s="24" t="s">
        <v>5</v>
      </c>
      <c r="E1" s="3" t="s">
        <v>105</v>
      </c>
      <c r="F1" s="3" t="s">
        <v>0</v>
      </c>
      <c r="G1" s="3" t="s">
        <v>1</v>
      </c>
      <c r="H1" s="3" t="s">
        <v>6</v>
      </c>
      <c r="I1" s="3" t="s">
        <v>2</v>
      </c>
      <c r="J1" s="3" t="s">
        <v>4</v>
      </c>
      <c r="K1" s="3" t="s">
        <v>3</v>
      </c>
    </row>
    <row r="2" spans="1:13" ht="17" x14ac:dyDescent="0.2">
      <c r="A2" s="29">
        <v>1</v>
      </c>
      <c r="B2" s="16" t="s">
        <v>106</v>
      </c>
      <c r="C2" s="28" t="s">
        <v>113</v>
      </c>
      <c r="D2" s="11">
        <v>1</v>
      </c>
      <c r="E2" s="4"/>
      <c r="F2" s="4"/>
      <c r="G2" s="4"/>
      <c r="H2" s="4"/>
      <c r="I2" s="4"/>
      <c r="J2" s="4"/>
      <c r="K2" s="4"/>
      <c r="L2" s="26" t="s">
        <v>46</v>
      </c>
      <c r="M2" s="27"/>
    </row>
    <row r="3" spans="1:13" s="27" customFormat="1" ht="17" x14ac:dyDescent="0.2">
      <c r="A3" s="29">
        <f>A2+1</f>
        <v>2</v>
      </c>
      <c r="B3" s="33" t="s">
        <v>115</v>
      </c>
      <c r="C3" s="23" t="s">
        <v>116</v>
      </c>
      <c r="D3" s="11">
        <v>2</v>
      </c>
      <c r="E3" s="4"/>
      <c r="F3" s="4"/>
      <c r="G3" s="4"/>
      <c r="H3" s="4"/>
      <c r="I3" s="4"/>
      <c r="J3" s="4"/>
      <c r="K3" s="4"/>
      <c r="L3" s="1" t="s">
        <v>7</v>
      </c>
      <c r="M3" s="7" t="s">
        <v>10</v>
      </c>
    </row>
    <row r="4" spans="1:13" ht="17" x14ac:dyDescent="0.2">
      <c r="A4" s="29">
        <f t="shared" ref="A4:A53" si="0">A3+1</f>
        <v>3</v>
      </c>
      <c r="B4" s="12" t="s">
        <v>110</v>
      </c>
      <c r="C4" s="23" t="s">
        <v>127</v>
      </c>
      <c r="D4" s="11">
        <v>3</v>
      </c>
      <c r="E4" s="4"/>
      <c r="F4" s="4"/>
      <c r="G4" s="5"/>
      <c r="H4" s="5"/>
      <c r="I4" s="5"/>
      <c r="J4" s="4"/>
      <c r="K4" s="5"/>
      <c r="L4" s="1" t="s">
        <v>9</v>
      </c>
      <c r="M4" s="8" t="s">
        <v>10</v>
      </c>
    </row>
    <row r="5" spans="1:13" ht="17" x14ac:dyDescent="0.2">
      <c r="A5" s="29">
        <f t="shared" si="0"/>
        <v>4</v>
      </c>
      <c r="B5" s="12" t="s">
        <v>125</v>
      </c>
      <c r="C5" s="23" t="s">
        <v>126</v>
      </c>
      <c r="D5" s="11">
        <v>3</v>
      </c>
      <c r="E5" s="4"/>
      <c r="F5" s="4"/>
      <c r="G5" s="5"/>
      <c r="H5" s="5"/>
      <c r="I5" s="5"/>
      <c r="J5" s="4"/>
      <c r="K5" s="5"/>
      <c r="L5" s="1" t="s">
        <v>8</v>
      </c>
      <c r="M5" s="9" t="s">
        <v>10</v>
      </c>
    </row>
    <row r="6" spans="1:13" ht="17" x14ac:dyDescent="0.2">
      <c r="A6" s="29">
        <f t="shared" si="0"/>
        <v>5</v>
      </c>
      <c r="B6" s="32" t="s">
        <v>111</v>
      </c>
      <c r="C6" s="23" t="s">
        <v>121</v>
      </c>
      <c r="D6" s="11">
        <v>1</v>
      </c>
      <c r="E6" s="4"/>
      <c r="F6" s="4"/>
      <c r="G6" s="5"/>
      <c r="H6" s="5"/>
      <c r="I6" s="6"/>
      <c r="J6" s="6"/>
      <c r="K6" s="5"/>
      <c r="L6" s="1" t="s">
        <v>58</v>
      </c>
    </row>
    <row r="7" spans="1:13" x14ac:dyDescent="0.2">
      <c r="A7" s="29">
        <f t="shared" si="0"/>
        <v>6</v>
      </c>
      <c r="B7" s="32" t="s">
        <v>128</v>
      </c>
      <c r="C7" s="23" t="s">
        <v>122</v>
      </c>
      <c r="D7" s="11">
        <v>1</v>
      </c>
      <c r="E7" s="4"/>
      <c r="F7" s="4"/>
      <c r="G7" s="5"/>
      <c r="H7" s="5"/>
      <c r="I7" s="6"/>
      <c r="J7" s="6"/>
      <c r="K7" s="5"/>
    </row>
    <row r="8" spans="1:13" x14ac:dyDescent="0.2">
      <c r="A8" s="29">
        <f t="shared" si="0"/>
        <v>7</v>
      </c>
      <c r="B8" s="12" t="s">
        <v>101</v>
      </c>
      <c r="C8" s="23" t="s">
        <v>102</v>
      </c>
      <c r="D8" s="11">
        <v>2</v>
      </c>
      <c r="E8" s="5"/>
      <c r="F8" s="4"/>
      <c r="G8" s="5"/>
      <c r="H8" s="5"/>
      <c r="I8" s="6"/>
      <c r="J8" s="6"/>
      <c r="K8" s="5"/>
    </row>
    <row r="9" spans="1:13" ht="19" customHeight="1" x14ac:dyDescent="0.2">
      <c r="A9" s="29">
        <f t="shared" si="0"/>
        <v>8</v>
      </c>
      <c r="B9" s="12" t="s">
        <v>12</v>
      </c>
      <c r="C9" s="23" t="s">
        <v>53</v>
      </c>
      <c r="D9" s="11">
        <v>2</v>
      </c>
      <c r="E9" s="5"/>
      <c r="F9" s="5"/>
      <c r="G9" s="5"/>
      <c r="H9" s="5"/>
      <c r="I9" s="5"/>
      <c r="J9" s="5"/>
      <c r="K9" s="5"/>
      <c r="M9" s="34"/>
    </row>
    <row r="10" spans="1:13" x14ac:dyDescent="0.2">
      <c r="A10" s="29">
        <f t="shared" si="0"/>
        <v>9</v>
      </c>
      <c r="B10" s="12" t="s">
        <v>13</v>
      </c>
      <c r="C10" s="23" t="s">
        <v>52</v>
      </c>
      <c r="D10" s="11">
        <v>5</v>
      </c>
      <c r="E10" s="6"/>
      <c r="F10" s="6"/>
      <c r="G10" s="6"/>
      <c r="H10" s="6"/>
      <c r="I10" s="6"/>
      <c r="J10" s="6"/>
      <c r="K10" s="6"/>
      <c r="M10" s="34"/>
    </row>
    <row r="11" spans="1:13" x14ac:dyDescent="0.2">
      <c r="A11" s="29">
        <f t="shared" si="0"/>
        <v>10</v>
      </c>
      <c r="B11" s="13" t="s">
        <v>14</v>
      </c>
      <c r="C11" s="23" t="s">
        <v>54</v>
      </c>
      <c r="D11" s="11">
        <v>26</v>
      </c>
      <c r="E11" s="5">
        <v>17</v>
      </c>
      <c r="F11" s="5">
        <v>17</v>
      </c>
      <c r="G11" s="5">
        <v>17</v>
      </c>
      <c r="H11" s="5">
        <v>17</v>
      </c>
      <c r="I11" s="5">
        <v>17</v>
      </c>
      <c r="J11" s="5">
        <v>17</v>
      </c>
      <c r="K11" s="5">
        <v>17</v>
      </c>
      <c r="M11" s="34"/>
    </row>
    <row r="12" spans="1:13" ht="17" x14ac:dyDescent="0.2">
      <c r="A12" s="29">
        <f t="shared" si="0"/>
        <v>11</v>
      </c>
      <c r="B12" s="13" t="s">
        <v>15</v>
      </c>
      <c r="C12" s="23" t="s">
        <v>56</v>
      </c>
      <c r="D12" s="11" t="s">
        <v>55</v>
      </c>
      <c r="E12" s="6"/>
      <c r="F12" s="6"/>
      <c r="G12" s="6"/>
      <c r="H12" s="6"/>
      <c r="I12" s="6"/>
      <c r="J12" s="6"/>
      <c r="K12" s="6"/>
    </row>
    <row r="13" spans="1:13" ht="16" customHeight="1" x14ac:dyDescent="0.2">
      <c r="A13" s="29">
        <f t="shared" si="0"/>
        <v>12</v>
      </c>
      <c r="B13" s="14" t="s">
        <v>16</v>
      </c>
      <c r="C13" s="23" t="s">
        <v>57</v>
      </c>
      <c r="D13" s="11" t="s">
        <v>83</v>
      </c>
      <c r="E13" s="5"/>
      <c r="F13" s="5"/>
      <c r="G13" s="5"/>
      <c r="H13" s="5"/>
      <c r="I13" s="5"/>
      <c r="J13" s="5"/>
      <c r="K13" s="5"/>
    </row>
    <row r="14" spans="1:13" x14ac:dyDescent="0.2">
      <c r="A14" s="29">
        <f t="shared" si="0"/>
        <v>13</v>
      </c>
      <c r="B14" s="13" t="s">
        <v>31</v>
      </c>
      <c r="C14" s="23" t="s">
        <v>80</v>
      </c>
      <c r="D14" s="11">
        <v>20</v>
      </c>
      <c r="E14" s="6"/>
      <c r="F14" s="5"/>
      <c r="G14" s="5"/>
      <c r="H14" s="5"/>
      <c r="I14" s="5"/>
      <c r="J14" s="6"/>
      <c r="K14" s="5"/>
    </row>
    <row r="15" spans="1:13" x14ac:dyDescent="0.2">
      <c r="A15" s="29">
        <f t="shared" si="0"/>
        <v>14</v>
      </c>
      <c r="B15" s="13" t="s">
        <v>33</v>
      </c>
      <c r="C15" s="23" t="s">
        <v>81</v>
      </c>
      <c r="D15" s="11">
        <v>1</v>
      </c>
      <c r="E15" s="6"/>
      <c r="F15" s="5"/>
      <c r="G15" s="6"/>
      <c r="H15" s="5"/>
      <c r="I15" s="6"/>
    </row>
    <row r="16" spans="1:13" ht="17" x14ac:dyDescent="0.2">
      <c r="A16" s="29">
        <f t="shared" si="0"/>
        <v>15</v>
      </c>
      <c r="B16" s="21" t="s">
        <v>117</v>
      </c>
      <c r="C16" s="23" t="s">
        <v>118</v>
      </c>
      <c r="D16" s="11" t="s">
        <v>114</v>
      </c>
      <c r="F16" s="5"/>
    </row>
    <row r="17" spans="1:12" ht="17" x14ac:dyDescent="0.2">
      <c r="A17" s="29">
        <f t="shared" si="0"/>
        <v>16</v>
      </c>
      <c r="B17" s="31" t="s">
        <v>109</v>
      </c>
      <c r="C17" s="23" t="s">
        <v>120</v>
      </c>
      <c r="D17" s="11" t="s">
        <v>112</v>
      </c>
      <c r="F17" s="5"/>
    </row>
    <row r="18" spans="1:12" x14ac:dyDescent="0.2">
      <c r="A18" s="29">
        <f t="shared" si="0"/>
        <v>17</v>
      </c>
      <c r="B18" s="16" t="s">
        <v>34</v>
      </c>
      <c r="C18" s="23" t="s">
        <v>119</v>
      </c>
      <c r="D18" s="11">
        <v>1</v>
      </c>
      <c r="E18" s="6"/>
      <c r="F18" s="5"/>
      <c r="G18" s="5"/>
      <c r="H18" s="5"/>
      <c r="I18" s="5"/>
      <c r="J18" s="6"/>
      <c r="K18" s="5"/>
    </row>
    <row r="19" spans="1:12" x14ac:dyDescent="0.2">
      <c r="A19" s="29">
        <f t="shared" si="0"/>
        <v>18</v>
      </c>
      <c r="B19" s="13" t="s">
        <v>17</v>
      </c>
      <c r="C19" s="23" t="s">
        <v>59</v>
      </c>
      <c r="D19" s="11">
        <v>2</v>
      </c>
      <c r="E19" s="5"/>
      <c r="F19" s="5"/>
      <c r="G19" s="6"/>
      <c r="H19" s="6"/>
      <c r="I19" s="6"/>
      <c r="K19" s="5"/>
      <c r="L19" s="17"/>
    </row>
    <row r="20" spans="1:12" ht="17" x14ac:dyDescent="0.2">
      <c r="A20" s="29">
        <f t="shared" si="0"/>
        <v>19</v>
      </c>
      <c r="B20" s="14" t="s">
        <v>18</v>
      </c>
      <c r="C20" s="23" t="s">
        <v>65</v>
      </c>
      <c r="D20" s="11" t="s">
        <v>84</v>
      </c>
      <c r="E20" s="5"/>
      <c r="F20" s="5"/>
      <c r="G20" s="5"/>
      <c r="H20" s="5"/>
      <c r="I20" s="5"/>
      <c r="J20" s="5"/>
      <c r="K20" s="5"/>
      <c r="L20" s="25"/>
    </row>
    <row r="21" spans="1:12" ht="51" x14ac:dyDescent="0.2">
      <c r="A21" s="29">
        <f t="shared" si="0"/>
        <v>20</v>
      </c>
      <c r="B21" s="16" t="s">
        <v>19</v>
      </c>
      <c r="C21" s="1" t="s">
        <v>61</v>
      </c>
      <c r="D21" s="11">
        <v>2</v>
      </c>
      <c r="E21" s="5"/>
      <c r="F21" s="5"/>
      <c r="G21" s="5"/>
      <c r="H21" s="5"/>
      <c r="I21" s="5"/>
      <c r="K21" s="5"/>
    </row>
    <row r="22" spans="1:12" ht="51" x14ac:dyDescent="0.2">
      <c r="A22" s="29">
        <f t="shared" si="0"/>
        <v>21</v>
      </c>
      <c r="B22" s="12" t="s">
        <v>20</v>
      </c>
      <c r="C22" s="1" t="s">
        <v>62</v>
      </c>
      <c r="D22" s="11">
        <v>54</v>
      </c>
      <c r="E22" s="5" t="s">
        <v>82</v>
      </c>
      <c r="F22" s="4"/>
      <c r="G22" s="4"/>
      <c r="H22" s="4"/>
      <c r="I22" s="5"/>
      <c r="J22" s="6"/>
      <c r="K22" s="6"/>
    </row>
    <row r="23" spans="1:12" x14ac:dyDescent="0.2">
      <c r="A23" s="29">
        <f t="shared" si="0"/>
        <v>22</v>
      </c>
      <c r="B23" s="13" t="s">
        <v>21</v>
      </c>
      <c r="C23" s="23" t="s">
        <v>64</v>
      </c>
      <c r="D23" s="11">
        <v>38</v>
      </c>
      <c r="E23" s="5"/>
      <c r="F23" s="5"/>
      <c r="I23" s="6"/>
      <c r="J23" s="4"/>
    </row>
    <row r="24" spans="1:12" x14ac:dyDescent="0.2">
      <c r="A24" s="29">
        <f t="shared" si="0"/>
        <v>23</v>
      </c>
      <c r="B24" s="12" t="s">
        <v>22</v>
      </c>
      <c r="C24" s="23" t="s">
        <v>68</v>
      </c>
      <c r="D24" s="11">
        <v>3</v>
      </c>
      <c r="E24" s="5"/>
      <c r="F24" s="5"/>
      <c r="H24" s="5"/>
    </row>
    <row r="25" spans="1:12" ht="17" x14ac:dyDescent="0.2">
      <c r="A25" s="29">
        <f t="shared" si="0"/>
        <v>24</v>
      </c>
      <c r="B25" s="16" t="s">
        <v>23</v>
      </c>
      <c r="C25" s="23" t="s">
        <v>69</v>
      </c>
      <c r="D25" s="11" t="s">
        <v>70</v>
      </c>
      <c r="E25" s="4"/>
      <c r="F25" s="4"/>
      <c r="G25" s="4"/>
      <c r="H25" s="4"/>
      <c r="I25" s="4"/>
      <c r="J25" s="4"/>
      <c r="K25" s="4"/>
    </row>
    <row r="26" spans="1:12" ht="34" x14ac:dyDescent="0.2">
      <c r="A26" s="29">
        <f t="shared" si="0"/>
        <v>25</v>
      </c>
      <c r="B26" s="12" t="s">
        <v>24</v>
      </c>
      <c r="C26" s="1" t="s">
        <v>73</v>
      </c>
      <c r="D26" s="11">
        <v>10</v>
      </c>
      <c r="E26" s="4"/>
      <c r="F26" s="4"/>
      <c r="G26" s="4"/>
      <c r="H26" s="4"/>
      <c r="I26" s="4"/>
      <c r="J26" s="5"/>
      <c r="K26" s="5"/>
    </row>
    <row r="27" spans="1:12" ht="17" x14ac:dyDescent="0.2">
      <c r="A27" s="29">
        <f t="shared" si="0"/>
        <v>26</v>
      </c>
      <c r="B27" s="16" t="s">
        <v>25</v>
      </c>
      <c r="C27" s="23" t="s">
        <v>71</v>
      </c>
      <c r="D27" s="11" t="s">
        <v>72</v>
      </c>
      <c r="E27" s="5"/>
      <c r="F27" s="4"/>
      <c r="I27" s="6"/>
      <c r="K27" s="4"/>
    </row>
    <row r="28" spans="1:12" x14ac:dyDescent="0.2">
      <c r="A28" s="29">
        <f t="shared" si="0"/>
        <v>27</v>
      </c>
      <c r="B28" s="16" t="s">
        <v>26</v>
      </c>
      <c r="C28" s="23" t="s">
        <v>75</v>
      </c>
      <c r="D28" s="11">
        <v>2</v>
      </c>
      <c r="E28" s="5"/>
      <c r="H28" s="4"/>
      <c r="I28" s="5"/>
      <c r="J28" s="5"/>
      <c r="K28" s="5"/>
    </row>
    <row r="29" spans="1:12" x14ac:dyDescent="0.2">
      <c r="A29" s="29">
        <f t="shared" si="0"/>
        <v>28</v>
      </c>
      <c r="B29" s="12" t="s">
        <v>27</v>
      </c>
      <c r="C29" s="23" t="s">
        <v>76</v>
      </c>
      <c r="D29" s="11">
        <v>1</v>
      </c>
      <c r="E29" s="4"/>
      <c r="F29" s="6"/>
      <c r="I29" s="6"/>
      <c r="J29" s="4"/>
      <c r="K29" s="6"/>
    </row>
    <row r="30" spans="1:12" x14ac:dyDescent="0.2">
      <c r="A30" s="29">
        <f t="shared" si="0"/>
        <v>29</v>
      </c>
      <c r="B30" s="12" t="s">
        <v>28</v>
      </c>
      <c r="C30" s="23" t="s">
        <v>74</v>
      </c>
      <c r="D30" s="11">
        <v>4</v>
      </c>
      <c r="E30" s="5"/>
      <c r="H30" s="5"/>
      <c r="I30" s="4"/>
    </row>
    <row r="31" spans="1:12" ht="17" x14ac:dyDescent="0.2">
      <c r="A31" s="29">
        <f t="shared" si="0"/>
        <v>30</v>
      </c>
      <c r="B31" s="30" t="s">
        <v>108</v>
      </c>
      <c r="C31" s="23" t="s">
        <v>124</v>
      </c>
      <c r="D31" s="11" t="s">
        <v>114</v>
      </c>
      <c r="E31" s="4"/>
      <c r="F31" s="4"/>
      <c r="G31" s="5"/>
      <c r="H31" s="5"/>
      <c r="I31" s="6"/>
      <c r="J31" s="6"/>
      <c r="K31" s="5"/>
    </row>
    <row r="32" spans="1:12" ht="18" customHeight="1" x14ac:dyDescent="0.2">
      <c r="A32" s="29">
        <f t="shared" si="0"/>
        <v>31</v>
      </c>
      <c r="B32" s="14" t="s">
        <v>29</v>
      </c>
      <c r="C32" s="23" t="s">
        <v>67</v>
      </c>
      <c r="D32" s="11" t="s">
        <v>66</v>
      </c>
      <c r="E32" s="4"/>
      <c r="F32" s="4"/>
      <c r="G32" s="4"/>
      <c r="H32" s="4"/>
      <c r="I32" s="4"/>
      <c r="J32" s="4"/>
      <c r="K32" s="4"/>
    </row>
    <row r="33" spans="1:11" x14ac:dyDescent="0.2">
      <c r="A33" s="29">
        <f t="shared" si="0"/>
        <v>32</v>
      </c>
      <c r="B33" s="12" t="s">
        <v>30</v>
      </c>
      <c r="C33" s="23" t="s">
        <v>77</v>
      </c>
      <c r="D33" s="11">
        <v>4</v>
      </c>
      <c r="E33" s="4"/>
      <c r="F33" s="5"/>
      <c r="G33" s="4"/>
      <c r="H33" s="4"/>
      <c r="I33" s="4"/>
      <c r="J33" s="6"/>
    </row>
    <row r="34" spans="1:11" ht="17" x14ac:dyDescent="0.2">
      <c r="A34" s="29">
        <f t="shared" si="0"/>
        <v>33</v>
      </c>
      <c r="B34" s="13" t="s">
        <v>31</v>
      </c>
      <c r="C34" s="23" t="s">
        <v>80</v>
      </c>
      <c r="D34" s="11" t="s">
        <v>78</v>
      </c>
      <c r="F34" s="5"/>
      <c r="I34" s="5"/>
    </row>
    <row r="35" spans="1:11" x14ac:dyDescent="0.2">
      <c r="A35" s="29">
        <f t="shared" si="0"/>
        <v>34</v>
      </c>
      <c r="B35" s="13" t="s">
        <v>32</v>
      </c>
      <c r="C35" s="23" t="s">
        <v>79</v>
      </c>
      <c r="E35" s="4"/>
      <c r="F35" s="5"/>
      <c r="H35" s="5"/>
      <c r="I35" s="5"/>
    </row>
    <row r="36" spans="1:11" x14ac:dyDescent="0.2">
      <c r="A36" s="29">
        <f t="shared" si="0"/>
        <v>35</v>
      </c>
      <c r="B36" s="15" t="s">
        <v>33</v>
      </c>
      <c r="C36" s="23" t="s">
        <v>81</v>
      </c>
      <c r="D36" s="11">
        <v>1</v>
      </c>
      <c r="E36" s="6"/>
      <c r="F36" s="6"/>
      <c r="H36" s="6"/>
      <c r="I36" s="6"/>
      <c r="J36" s="6"/>
      <c r="K36" s="6"/>
    </row>
    <row r="37" spans="1:11" x14ac:dyDescent="0.2">
      <c r="A37" s="29">
        <f t="shared" si="0"/>
        <v>36</v>
      </c>
      <c r="B37" s="16" t="s">
        <v>34</v>
      </c>
      <c r="C37" s="23" t="s">
        <v>85</v>
      </c>
      <c r="D37" s="11">
        <v>2</v>
      </c>
      <c r="F37" s="5"/>
      <c r="H37" s="5"/>
    </row>
    <row r="38" spans="1:11" x14ac:dyDescent="0.2">
      <c r="A38" s="29">
        <f t="shared" si="0"/>
        <v>37</v>
      </c>
      <c r="B38" s="14" t="s">
        <v>35</v>
      </c>
      <c r="C38" s="23" t="s">
        <v>86</v>
      </c>
      <c r="D38" s="11">
        <v>1</v>
      </c>
      <c r="E38" s="4"/>
      <c r="F38" s="4"/>
      <c r="G38" s="5"/>
      <c r="H38" s="5"/>
      <c r="I38" s="6"/>
      <c r="J38" s="6"/>
      <c r="K38" s="5"/>
    </row>
    <row r="39" spans="1:11" x14ac:dyDescent="0.2">
      <c r="A39" s="29">
        <f t="shared" si="0"/>
        <v>38</v>
      </c>
      <c r="B39" s="12" t="s">
        <v>36</v>
      </c>
      <c r="C39" s="23" t="s">
        <v>87</v>
      </c>
      <c r="D39" s="11">
        <v>2</v>
      </c>
      <c r="E39" s="5"/>
      <c r="F39" s="5"/>
      <c r="K39" s="6"/>
    </row>
    <row r="40" spans="1:11" x14ac:dyDescent="0.2">
      <c r="A40" s="29">
        <f t="shared" si="0"/>
        <v>39</v>
      </c>
      <c r="B40" s="16" t="s">
        <v>37</v>
      </c>
      <c r="C40" s="23" t="s">
        <v>88</v>
      </c>
      <c r="D40" s="11">
        <v>1</v>
      </c>
      <c r="F40" s="6"/>
    </row>
    <row r="41" spans="1:11" x14ac:dyDescent="0.2">
      <c r="A41" s="29">
        <f t="shared" si="0"/>
        <v>40</v>
      </c>
      <c r="B41" s="12" t="s">
        <v>38</v>
      </c>
      <c r="C41" s="23" t="s">
        <v>89</v>
      </c>
      <c r="D41" s="11">
        <v>5</v>
      </c>
      <c r="E41" s="6"/>
    </row>
    <row r="42" spans="1:11" x14ac:dyDescent="0.2">
      <c r="A42" s="29">
        <f t="shared" si="0"/>
        <v>41</v>
      </c>
      <c r="B42" s="12" t="s">
        <v>39</v>
      </c>
      <c r="C42" s="23" t="s">
        <v>90</v>
      </c>
      <c r="D42" s="11">
        <v>18</v>
      </c>
      <c r="E42" s="5"/>
      <c r="F42" s="6"/>
      <c r="J42" s="6"/>
    </row>
    <row r="43" spans="1:11" x14ac:dyDescent="0.2">
      <c r="A43" s="29">
        <f t="shared" si="0"/>
        <v>42</v>
      </c>
      <c r="B43" s="12" t="s">
        <v>40</v>
      </c>
      <c r="C43" s="23" t="s">
        <v>91</v>
      </c>
      <c r="D43" s="11">
        <v>3</v>
      </c>
      <c r="E43" s="5"/>
    </row>
    <row r="44" spans="1:11" x14ac:dyDescent="0.2">
      <c r="A44" s="29">
        <f t="shared" si="0"/>
        <v>43</v>
      </c>
      <c r="B44" s="16" t="s">
        <v>41</v>
      </c>
      <c r="C44" s="23" t="s">
        <v>92</v>
      </c>
      <c r="D44" s="11">
        <v>6</v>
      </c>
      <c r="E44" s="5"/>
    </row>
    <row r="45" spans="1:11" x14ac:dyDescent="0.2">
      <c r="A45" s="29">
        <f t="shared" si="0"/>
        <v>44</v>
      </c>
      <c r="B45" s="16" t="s">
        <v>42</v>
      </c>
      <c r="C45" s="23" t="s">
        <v>93</v>
      </c>
      <c r="D45" s="11">
        <v>3</v>
      </c>
      <c r="E45" s="5"/>
    </row>
    <row r="46" spans="1:11" x14ac:dyDescent="0.2">
      <c r="A46" s="29">
        <f t="shared" si="0"/>
        <v>45</v>
      </c>
      <c r="B46" s="12" t="s">
        <v>107</v>
      </c>
      <c r="C46" s="23" t="s">
        <v>123</v>
      </c>
      <c r="D46" s="11">
        <v>3</v>
      </c>
      <c r="E46" s="6"/>
      <c r="F46" s="4"/>
      <c r="G46" s="5"/>
      <c r="H46" s="5"/>
      <c r="I46" s="6"/>
      <c r="J46" s="6"/>
      <c r="K46" s="5"/>
    </row>
    <row r="47" spans="1:11" ht="17" x14ac:dyDescent="0.2">
      <c r="A47" s="29">
        <f t="shared" si="0"/>
        <v>46</v>
      </c>
      <c r="B47" s="14" t="s">
        <v>43</v>
      </c>
      <c r="C47" s="23" t="s">
        <v>94</v>
      </c>
      <c r="D47" s="11" t="s">
        <v>66</v>
      </c>
      <c r="E47" s="6"/>
      <c r="F47" s="5"/>
    </row>
    <row r="48" spans="1:11" x14ac:dyDescent="0.2">
      <c r="A48" s="29">
        <f t="shared" si="0"/>
        <v>47</v>
      </c>
      <c r="B48" s="16" t="s">
        <v>44</v>
      </c>
      <c r="C48" s="23" t="s">
        <v>95</v>
      </c>
      <c r="D48" s="11">
        <v>1</v>
      </c>
      <c r="E48" s="6"/>
      <c r="F48" s="5"/>
    </row>
    <row r="49" spans="1:11" ht="17" x14ac:dyDescent="0.2">
      <c r="A49" s="29">
        <f t="shared" si="0"/>
        <v>48</v>
      </c>
      <c r="B49" s="16" t="s">
        <v>96</v>
      </c>
      <c r="C49" s="23" t="s">
        <v>98</v>
      </c>
      <c r="D49" s="11" t="s">
        <v>97</v>
      </c>
      <c r="F49" s="6"/>
    </row>
    <row r="50" spans="1:11" ht="17" x14ac:dyDescent="0.2">
      <c r="A50" s="29">
        <f t="shared" si="0"/>
        <v>49</v>
      </c>
      <c r="B50" s="14" t="s">
        <v>45</v>
      </c>
      <c r="C50" s="23" t="s">
        <v>100</v>
      </c>
      <c r="D50" s="11" t="s">
        <v>99</v>
      </c>
      <c r="E50" s="5"/>
      <c r="F50" s="5"/>
    </row>
    <row r="51" spans="1:11" x14ac:dyDescent="0.2">
      <c r="A51" s="29">
        <f t="shared" si="0"/>
        <v>50</v>
      </c>
      <c r="B51" s="12" t="s">
        <v>101</v>
      </c>
      <c r="C51" s="23" t="s">
        <v>102</v>
      </c>
      <c r="D51" s="11">
        <v>2</v>
      </c>
      <c r="E51" s="4"/>
      <c r="F51" s="5"/>
    </row>
    <row r="52" spans="1:11" x14ac:dyDescent="0.2">
      <c r="A52" s="29">
        <f t="shared" si="0"/>
        <v>51</v>
      </c>
      <c r="B52" s="12" t="s">
        <v>103</v>
      </c>
      <c r="C52" s="23" t="s">
        <v>104</v>
      </c>
      <c r="D52" s="11">
        <v>1</v>
      </c>
      <c r="E52" s="4"/>
      <c r="F52" s="5"/>
      <c r="J52" s="4"/>
    </row>
    <row r="53" spans="1:11" ht="17" thickBot="1" x14ac:dyDescent="0.25">
      <c r="A53" s="29">
        <f t="shared" si="0"/>
        <v>52</v>
      </c>
      <c r="B53" s="12"/>
    </row>
    <row r="54" spans="1:11" ht="69" thickBot="1" x14ac:dyDescent="0.25">
      <c r="A54" s="10" t="s">
        <v>11</v>
      </c>
      <c r="B54" s="2" t="s">
        <v>63</v>
      </c>
      <c r="C54" s="22" t="s">
        <v>60</v>
      </c>
      <c r="D54" s="24" t="s">
        <v>5</v>
      </c>
      <c r="E54" s="3" t="s">
        <v>105</v>
      </c>
      <c r="F54" s="3" t="s">
        <v>0</v>
      </c>
      <c r="G54" s="3" t="s">
        <v>1</v>
      </c>
      <c r="H54" s="3" t="s">
        <v>6</v>
      </c>
      <c r="I54" s="3" t="s">
        <v>2</v>
      </c>
      <c r="J54" s="3" t="s">
        <v>4</v>
      </c>
      <c r="K54" s="3" t="s">
        <v>3</v>
      </c>
    </row>
    <row r="55" spans="1:11" x14ac:dyDescent="0.2">
      <c r="B55" s="17" t="s">
        <v>51</v>
      </c>
    </row>
    <row r="56" spans="1:11" x14ac:dyDescent="0.2">
      <c r="B56" s="18" t="s">
        <v>47</v>
      </c>
    </row>
    <row r="57" spans="1:11" x14ac:dyDescent="0.2">
      <c r="B57" s="19" t="s">
        <v>48</v>
      </c>
    </row>
    <row r="58" spans="1:11" x14ac:dyDescent="0.2">
      <c r="B58" s="20" t="s">
        <v>49</v>
      </c>
    </row>
    <row r="59" spans="1:11" x14ac:dyDescent="0.2">
      <c r="B59" s="21" t="s">
        <v>50</v>
      </c>
    </row>
  </sheetData>
  <phoneticPr fontId="4" type="noConversion"/>
  <hyperlinks>
    <hyperlink ref="B11" r:id="rId1" xr:uid="{9EFDF698-2EF1-1947-BDF3-E75ACD2C4124}"/>
    <hyperlink ref="B12" r:id="rId2" xr:uid="{081CE697-C086-E847-8F6C-9C695BBCAA73}"/>
    <hyperlink ref="B19" r:id="rId3" xr:uid="{0BD36D57-5D73-2B4F-B534-9DDAB113DA63}"/>
    <hyperlink ref="B23" r:id="rId4" xr:uid="{8504F23C-8AD4-C648-8C25-26E4F1BD669E}"/>
    <hyperlink ref="B35" r:id="rId5" xr:uid="{E52FE0B4-0A65-2741-9D54-3A7029CF70FC}"/>
    <hyperlink ref="B14" r:id="rId6" xr:uid="{5E6D92CC-7B5A-7042-A264-E9EBF00F346D}"/>
    <hyperlink ref="B15" r:id="rId7" xr:uid="{4300F240-7102-8846-A87A-AC824CDCF7E1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Clarke</dc:creator>
  <cp:lastModifiedBy>Alice Clarke</cp:lastModifiedBy>
  <dcterms:created xsi:type="dcterms:W3CDTF">2022-11-11T03:47:25Z</dcterms:created>
  <dcterms:modified xsi:type="dcterms:W3CDTF">2023-07-01T00:12:19Z</dcterms:modified>
</cp:coreProperties>
</file>